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9720" activeTab="0"/>
  </bookViews>
  <sheets>
    <sheet name="CANTIDADES" sheetId="1" r:id="rId1"/>
  </sheets>
  <definedNames>
    <definedName name="_xlnm.Print_Titles" localSheetId="0">'CANTIDADES'!$1:$9</definedName>
  </definedNames>
  <calcPr fullCalcOnLoad="1"/>
</workbook>
</file>

<file path=xl/sharedStrings.xml><?xml version="1.0" encoding="utf-8"?>
<sst xmlns="http://schemas.openxmlformats.org/spreadsheetml/2006/main" count="65" uniqueCount="50">
  <si>
    <t xml:space="preserve">                       UNIVERSIDAD DEL CAUCA</t>
  </si>
  <si>
    <t xml:space="preserve">                       VICERRECTORIA ADMINISTRATIVA</t>
  </si>
  <si>
    <t>No.</t>
  </si>
  <si>
    <t>DESCRIPCION</t>
  </si>
  <si>
    <t>UNID.</t>
  </si>
  <si>
    <t>CANT.</t>
  </si>
  <si>
    <t>VR. UNITARIO</t>
  </si>
  <si>
    <t>VR. TOTAL</t>
  </si>
  <si>
    <t>I</t>
  </si>
  <si>
    <t>COSTO DIRECTO</t>
  </si>
  <si>
    <t>COSTO DIRECTO + INDIRECTO</t>
  </si>
  <si>
    <t>IVA 16% SOBRE 5% UTILIDAD</t>
  </si>
  <si>
    <t>GRAN TOTAL</t>
  </si>
  <si>
    <t>1.2</t>
  </si>
  <si>
    <t>1.1</t>
  </si>
  <si>
    <t>1.3</t>
  </si>
  <si>
    <t>1.4</t>
  </si>
  <si>
    <t>1.6</t>
  </si>
  <si>
    <t>1.7</t>
  </si>
  <si>
    <t>1.8</t>
  </si>
  <si>
    <t>1.9</t>
  </si>
  <si>
    <t>AUI 25%</t>
  </si>
  <si>
    <t>ANEXO  02</t>
  </si>
  <si>
    <t>ESTRUCTURA MEDIA TENSION</t>
  </si>
  <si>
    <t>Estructura R 114</t>
  </si>
  <si>
    <t>Estructura R 101</t>
  </si>
  <si>
    <t>Estructura R 130</t>
  </si>
  <si>
    <t>Retención en M. T.</t>
  </si>
  <si>
    <t>Colocado de cortacircuitos</t>
  </si>
  <si>
    <t>Poste de concreto d e12 mts x 510 Kg</t>
  </si>
  <si>
    <t>Poste de concreto d e12 mts x 1050 Kg</t>
  </si>
  <si>
    <t>Herrajes y accesorios estructura R114</t>
  </si>
  <si>
    <t>1.5</t>
  </si>
  <si>
    <t>II</t>
  </si>
  <si>
    <t>ESTRUCTURAS DE BAJA TENSION</t>
  </si>
  <si>
    <t>2.1</t>
  </si>
  <si>
    <t>2.2</t>
  </si>
  <si>
    <t>2.3</t>
  </si>
  <si>
    <t>Herraje y accesorios estructura 619</t>
  </si>
  <si>
    <t>Retención en B. T.</t>
  </si>
  <si>
    <t>Retiro de postes de concreto</t>
  </si>
  <si>
    <t>III</t>
  </si>
  <si>
    <t>TENDIDO Y TENSIONADO DE RED</t>
  </si>
  <si>
    <t>3.1</t>
  </si>
  <si>
    <t>3.2</t>
  </si>
  <si>
    <t>Tendido y tensionado de red 3 hilos No. 1/0</t>
  </si>
  <si>
    <t>Reubicación red secundaria</t>
  </si>
  <si>
    <t xml:space="preserve">CANTIDADES DE OBRA </t>
  </si>
  <si>
    <t>PARA LA CONSTRUCCION DE LA RED ELECTRICA MEDIA TENSION DE LA FACULTAD DE CIENCIAS AGROPECUARIAS DE LA UNIVERSIDAD DEL CAUCA, SECTOR LAS GUACAS.</t>
  </si>
  <si>
    <t>DIRECCION ADMINISTRATIVA Y DE SERVICIOS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</si>
</sst>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_ ;_ * \-#,##0.0_ ;_ * &quot;-&quot;??_ ;_ @_ "/>
    <numFmt numFmtId="181" formatCode="#,##0.0"/>
    <numFmt numFmtId="182" formatCode="_ * #,##0_ ;_ * \-#,##0_ ;_ * &quot;-&quot;??_ ;_ @_ "/>
    <numFmt numFmtId="183" formatCode="#,##0.000"/>
  </numFmts>
  <fonts count="47">
    <font>
      <sz val="10"/>
      <name val="Arial"/>
      <family val="0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71" fontId="6" fillId="0" borderId="10" xfId="48" applyFont="1" applyBorder="1" applyAlignment="1">
      <alignment horizontal="right"/>
    </xf>
    <xf numFmtId="0" fontId="6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180" fontId="7" fillId="0" borderId="10" xfId="48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3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justify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180" fontId="6" fillId="0" borderId="10" xfId="48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171" fontId="7" fillId="0" borderId="10" xfId="48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justify" vertical="center"/>
    </xf>
    <xf numFmtId="183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3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6</xdr:row>
      <xdr:rowOff>9525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pic>
      <xdr:nvPicPr>
        <xdr:cNvPr id="2" name="Picture 16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pic>
      <xdr:nvPicPr>
        <xdr:cNvPr id="3" name="Picture 17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4" name="Picture 18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5" name="Picture 19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I27" sqref="I27"/>
    </sheetView>
  </sheetViews>
  <sheetFormatPr defaultColWidth="11.421875" defaultRowHeight="12.75"/>
  <cols>
    <col min="1" max="1" width="6.28125" style="0" bestFit="1" customWidth="1"/>
    <col min="2" max="2" width="47.421875" style="0" customWidth="1"/>
    <col min="3" max="3" width="8.00390625" style="0" customWidth="1"/>
    <col min="4" max="4" width="8.28125" style="2" bestFit="1" customWidth="1"/>
    <col min="5" max="5" width="12.421875" style="0" customWidth="1"/>
    <col min="6" max="6" width="9.57421875" style="0" bestFit="1" customWidth="1"/>
  </cols>
  <sheetData>
    <row r="1" spans="2:6" ht="12.75">
      <c r="B1" s="32" t="s">
        <v>0</v>
      </c>
      <c r="C1" s="32"/>
      <c r="D1" s="32"/>
      <c r="E1" s="32"/>
      <c r="F1" s="32"/>
    </row>
    <row r="2" spans="2:6" ht="12.75">
      <c r="B2" s="32" t="s">
        <v>1</v>
      </c>
      <c r="C2" s="32"/>
      <c r="D2" s="32"/>
      <c r="E2" s="32"/>
      <c r="F2" s="32"/>
    </row>
    <row r="3" spans="2:6" ht="12.75">
      <c r="B3" s="32" t="s">
        <v>49</v>
      </c>
      <c r="C3" s="32"/>
      <c r="D3" s="32"/>
      <c r="E3" s="32"/>
      <c r="F3" s="32"/>
    </row>
    <row r="4" spans="2:3" ht="12.75">
      <c r="B4" s="5"/>
      <c r="C4" s="1"/>
    </row>
    <row r="5" spans="1:6" ht="12.75">
      <c r="A5" s="33" t="s">
        <v>22</v>
      </c>
      <c r="B5" s="33"/>
      <c r="C5" s="33"/>
      <c r="D5" s="33"/>
      <c r="E5" s="33"/>
      <c r="F5" s="33"/>
    </row>
    <row r="6" spans="1:6" ht="12.75">
      <c r="A6" s="34" t="s">
        <v>47</v>
      </c>
      <c r="B6" s="34"/>
      <c r="C6" s="34"/>
      <c r="D6" s="34"/>
      <c r="E6" s="34"/>
      <c r="F6" s="34"/>
    </row>
    <row r="7" spans="1:6" ht="31.5" customHeight="1">
      <c r="A7" s="35" t="s">
        <v>48</v>
      </c>
      <c r="B7" s="35"/>
      <c r="C7" s="35"/>
      <c r="D7" s="35"/>
      <c r="E7" s="35"/>
      <c r="F7" s="35"/>
    </row>
    <row r="8" spans="1:6" s="6" customFormat="1" ht="12.75">
      <c r="A8" s="3" t="s">
        <v>2</v>
      </c>
      <c r="B8" s="3" t="s">
        <v>3</v>
      </c>
      <c r="C8" s="3" t="s">
        <v>4</v>
      </c>
      <c r="D8" s="3" t="s">
        <v>5</v>
      </c>
      <c r="E8" s="4" t="s">
        <v>6</v>
      </c>
      <c r="F8" s="4" t="s">
        <v>7</v>
      </c>
    </row>
    <row r="9" spans="1:6" ht="15.75">
      <c r="A9" s="8" t="s">
        <v>8</v>
      </c>
      <c r="B9" s="9" t="s">
        <v>23</v>
      </c>
      <c r="C9" s="10"/>
      <c r="D9" s="11"/>
      <c r="E9" s="12"/>
      <c r="F9" s="12"/>
    </row>
    <row r="10" spans="1:6" ht="15">
      <c r="A10" s="13" t="s">
        <v>14</v>
      </c>
      <c r="B10" s="14" t="s">
        <v>24</v>
      </c>
      <c r="C10" s="10" t="s">
        <v>4</v>
      </c>
      <c r="D10" s="11">
        <v>5</v>
      </c>
      <c r="E10" s="15"/>
      <c r="F10" s="15">
        <f>+E10*D10</f>
        <v>0</v>
      </c>
    </row>
    <row r="11" spans="1:6" ht="15">
      <c r="A11" s="13" t="s">
        <v>13</v>
      </c>
      <c r="B11" s="14" t="s">
        <v>25</v>
      </c>
      <c r="C11" s="10" t="s">
        <v>4</v>
      </c>
      <c r="D11" s="11">
        <v>1</v>
      </c>
      <c r="E11" s="15"/>
      <c r="F11" s="15">
        <f aca="true" t="shared" si="0" ref="F11:F25">+E11*D11</f>
        <v>0</v>
      </c>
    </row>
    <row r="12" spans="1:6" ht="15">
      <c r="A12" s="13" t="s">
        <v>15</v>
      </c>
      <c r="B12" s="14" t="s">
        <v>26</v>
      </c>
      <c r="C12" s="10" t="s">
        <v>4</v>
      </c>
      <c r="D12" s="11">
        <v>5</v>
      </c>
      <c r="E12" s="15"/>
      <c r="F12" s="15">
        <f t="shared" si="0"/>
        <v>0</v>
      </c>
    </row>
    <row r="13" spans="1:6" ht="27" customHeight="1">
      <c r="A13" s="13" t="s">
        <v>16</v>
      </c>
      <c r="B13" s="14" t="s">
        <v>27</v>
      </c>
      <c r="C13" s="10" t="s">
        <v>4</v>
      </c>
      <c r="D13" s="11">
        <v>10</v>
      </c>
      <c r="E13" s="15"/>
      <c r="F13" s="15">
        <f t="shared" si="0"/>
        <v>0</v>
      </c>
    </row>
    <row r="14" spans="1:6" ht="15">
      <c r="A14" s="13" t="s">
        <v>32</v>
      </c>
      <c r="B14" s="14" t="s">
        <v>28</v>
      </c>
      <c r="C14" s="10" t="s">
        <v>4</v>
      </c>
      <c r="D14" s="11">
        <v>3</v>
      </c>
      <c r="E14" s="15"/>
      <c r="F14" s="15">
        <f t="shared" si="0"/>
        <v>0</v>
      </c>
    </row>
    <row r="15" spans="1:6" ht="15">
      <c r="A15" s="13" t="s">
        <v>17</v>
      </c>
      <c r="B15" s="14" t="s">
        <v>29</v>
      </c>
      <c r="C15" s="10" t="s">
        <v>4</v>
      </c>
      <c r="D15" s="11">
        <v>8</v>
      </c>
      <c r="E15" s="15"/>
      <c r="F15" s="15">
        <f t="shared" si="0"/>
        <v>0</v>
      </c>
    </row>
    <row r="16" spans="1:6" ht="15">
      <c r="A16" s="13" t="s">
        <v>18</v>
      </c>
      <c r="B16" s="14" t="s">
        <v>30</v>
      </c>
      <c r="C16" s="10" t="s">
        <v>4</v>
      </c>
      <c r="D16" s="11">
        <v>2</v>
      </c>
      <c r="E16" s="15"/>
      <c r="F16" s="15">
        <f t="shared" si="0"/>
        <v>0</v>
      </c>
    </row>
    <row r="17" spans="1:6" ht="15">
      <c r="A17" s="13" t="s">
        <v>19</v>
      </c>
      <c r="B17" s="14" t="s">
        <v>29</v>
      </c>
      <c r="C17" s="10" t="s">
        <v>4</v>
      </c>
      <c r="D17" s="11">
        <v>1</v>
      </c>
      <c r="E17" s="15"/>
      <c r="F17" s="15">
        <f t="shared" si="0"/>
        <v>0</v>
      </c>
    </row>
    <row r="18" spans="1:6" ht="15">
      <c r="A18" s="13" t="s">
        <v>20</v>
      </c>
      <c r="B18" s="14" t="s">
        <v>31</v>
      </c>
      <c r="C18" s="10" t="s">
        <v>4</v>
      </c>
      <c r="D18" s="11">
        <v>6</v>
      </c>
      <c r="E18" s="15"/>
      <c r="F18" s="15">
        <f t="shared" si="0"/>
        <v>0</v>
      </c>
    </row>
    <row r="19" spans="1:6" ht="15.75">
      <c r="A19" s="23" t="s">
        <v>33</v>
      </c>
      <c r="B19" s="9" t="s">
        <v>34</v>
      </c>
      <c r="C19" s="18"/>
      <c r="D19" s="19"/>
      <c r="E19" s="24"/>
      <c r="F19" s="20"/>
    </row>
    <row r="20" spans="1:6" ht="15">
      <c r="A20" s="25" t="s">
        <v>35</v>
      </c>
      <c r="B20" s="14" t="s">
        <v>38</v>
      </c>
      <c r="C20" s="10" t="s">
        <v>4</v>
      </c>
      <c r="D20" s="11">
        <v>2</v>
      </c>
      <c r="E20" s="12"/>
      <c r="F20" s="15">
        <f t="shared" si="0"/>
        <v>0</v>
      </c>
    </row>
    <row r="21" spans="1:6" ht="15">
      <c r="A21" s="13" t="s">
        <v>36</v>
      </c>
      <c r="B21" s="14" t="s">
        <v>39</v>
      </c>
      <c r="C21" s="10" t="s">
        <v>4</v>
      </c>
      <c r="D21" s="11">
        <v>2</v>
      </c>
      <c r="E21" s="12"/>
      <c r="F21" s="15">
        <f t="shared" si="0"/>
        <v>0</v>
      </c>
    </row>
    <row r="22" spans="1:6" ht="15">
      <c r="A22" s="13" t="s">
        <v>37</v>
      </c>
      <c r="B22" s="14" t="s">
        <v>40</v>
      </c>
      <c r="C22" s="10" t="s">
        <v>4</v>
      </c>
      <c r="D22" s="11">
        <v>2</v>
      </c>
      <c r="E22" s="12"/>
      <c r="F22" s="15">
        <f t="shared" si="0"/>
        <v>0</v>
      </c>
    </row>
    <row r="23" spans="1:6" ht="15.75">
      <c r="A23" s="23" t="s">
        <v>41</v>
      </c>
      <c r="B23" s="26" t="s">
        <v>42</v>
      </c>
      <c r="C23" s="18"/>
      <c r="D23" s="19"/>
      <c r="E23" s="20"/>
      <c r="F23" s="20"/>
    </row>
    <row r="24" spans="1:6" ht="15">
      <c r="A24" s="13" t="s">
        <v>43</v>
      </c>
      <c r="B24" s="16" t="s">
        <v>45</v>
      </c>
      <c r="C24" s="10" t="s">
        <v>4</v>
      </c>
      <c r="D24" s="27">
        <v>0.867</v>
      </c>
      <c r="E24" s="15"/>
      <c r="F24" s="15">
        <f t="shared" si="0"/>
        <v>0</v>
      </c>
    </row>
    <row r="25" spans="1:6" ht="15">
      <c r="A25" s="13" t="s">
        <v>44</v>
      </c>
      <c r="B25" s="16" t="s">
        <v>46</v>
      </c>
      <c r="C25" s="10" t="s">
        <v>4</v>
      </c>
      <c r="D25" s="11">
        <v>0.2</v>
      </c>
      <c r="E25" s="15"/>
      <c r="F25" s="15">
        <f t="shared" si="0"/>
        <v>0</v>
      </c>
    </row>
    <row r="26" spans="1:6" ht="15.75">
      <c r="A26" s="17"/>
      <c r="B26" s="9" t="s">
        <v>9</v>
      </c>
      <c r="C26" s="18"/>
      <c r="D26" s="19"/>
      <c r="E26" s="20"/>
      <c r="F26" s="20">
        <f>SUM(F10:F25)</f>
        <v>0</v>
      </c>
    </row>
    <row r="27" spans="1:6" ht="15">
      <c r="A27" s="21"/>
      <c r="B27" s="14" t="s">
        <v>21</v>
      </c>
      <c r="C27" s="10"/>
      <c r="D27" s="10"/>
      <c r="E27" s="15"/>
      <c r="F27" s="15">
        <f>+F26*0.25</f>
        <v>0</v>
      </c>
    </row>
    <row r="28" spans="1:6" ht="15">
      <c r="A28" s="21"/>
      <c r="B28" s="14" t="s">
        <v>10</v>
      </c>
      <c r="C28" s="10"/>
      <c r="D28" s="10"/>
      <c r="E28" s="15"/>
      <c r="F28" s="15">
        <f>+F27+F26</f>
        <v>0</v>
      </c>
    </row>
    <row r="29" spans="1:6" ht="15">
      <c r="A29" s="21"/>
      <c r="B29" s="14" t="s">
        <v>11</v>
      </c>
      <c r="C29" s="10"/>
      <c r="D29" s="10"/>
      <c r="E29" s="15"/>
      <c r="F29" s="15">
        <f>+(F26*0.05)*0.1</f>
        <v>0</v>
      </c>
    </row>
    <row r="30" spans="1:6" ht="15.75">
      <c r="A30" s="22"/>
      <c r="B30" s="9" t="s">
        <v>12</v>
      </c>
      <c r="C30" s="18"/>
      <c r="D30" s="18"/>
      <c r="E30" s="20"/>
      <c r="F30" s="20">
        <f>+F28+F29</f>
        <v>0</v>
      </c>
    </row>
    <row r="31" spans="1:6" ht="15">
      <c r="A31" s="31"/>
      <c r="B31" s="29"/>
      <c r="C31" s="28"/>
      <c r="D31" s="28"/>
      <c r="E31" s="30"/>
      <c r="F31" s="30"/>
    </row>
    <row r="32" spans="1:6" ht="15">
      <c r="A32" s="31"/>
      <c r="B32" s="29"/>
      <c r="C32" s="28"/>
      <c r="D32" s="28"/>
      <c r="E32" s="30"/>
      <c r="F32" s="30"/>
    </row>
    <row r="33" spans="1:6" ht="15">
      <c r="A33" s="31"/>
      <c r="B33" s="29"/>
      <c r="C33" s="28"/>
      <c r="D33" s="28"/>
      <c r="E33" s="30"/>
      <c r="F33" s="30"/>
    </row>
    <row r="38" spans="1:6" s="7" customFormat="1" ht="12.75">
      <c r="A38"/>
      <c r="E38"/>
      <c r="F38"/>
    </row>
    <row r="39" s="7" customFormat="1" ht="12.75"/>
    <row r="40" s="7" customFormat="1" ht="12.75"/>
    <row r="41" s="7" customFormat="1" ht="12.75"/>
    <row r="42" s="7" customFormat="1" ht="12.75"/>
    <row r="43" spans="1:6" s="7" customFormat="1" ht="12.75">
      <c r="A43"/>
      <c r="B43"/>
      <c r="C43"/>
      <c r="D43" s="2"/>
      <c r="E43"/>
      <c r="F43"/>
    </row>
    <row r="44" spans="1:6" s="7" customFormat="1" ht="12.75">
      <c r="A44"/>
      <c r="B44"/>
      <c r="C44"/>
      <c r="D44" s="2"/>
      <c r="E44"/>
      <c r="F44"/>
    </row>
    <row r="45" spans="1:6" s="7" customFormat="1" ht="12.75">
      <c r="A45"/>
      <c r="B45"/>
      <c r="C45"/>
      <c r="D45" s="2"/>
      <c r="E45"/>
      <c r="F45"/>
    </row>
  </sheetData>
  <sheetProtection/>
  <mergeCells count="6">
    <mergeCell ref="B1:F1"/>
    <mergeCell ref="B2:F2"/>
    <mergeCell ref="B3:F3"/>
    <mergeCell ref="A5:F5"/>
    <mergeCell ref="A6:F6"/>
    <mergeCell ref="A7:F7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2011-07-15T15:55:04Z</cp:lastPrinted>
  <dcterms:created xsi:type="dcterms:W3CDTF">2008-10-16T20:38:22Z</dcterms:created>
  <dcterms:modified xsi:type="dcterms:W3CDTF">2011-08-31T12:10:24Z</dcterms:modified>
  <cp:category/>
  <cp:version/>
  <cp:contentType/>
  <cp:contentStatus/>
</cp:coreProperties>
</file>